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widerska\Desktop\PROJEKT BUDŻETU 2025\"/>
    </mc:Choice>
  </mc:AlternateContent>
  <bookViews>
    <workbookView xWindow="0" yWindow="0" windowWidth="28800" windowHeight="12315"/>
  </bookViews>
  <sheets>
    <sheet name="Arkusz2" sheetId="2" r:id="rId1"/>
    <sheet name="Arkusz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2" l="1"/>
  <c r="F25" i="2"/>
  <c r="F21" i="2"/>
  <c r="F84" i="2" l="1"/>
  <c r="F43" i="2"/>
  <c r="F9" i="2"/>
  <c r="F11" i="2"/>
  <c r="F13" i="2"/>
  <c r="F26" i="2"/>
  <c r="F35" i="2"/>
  <c r="F71" i="2"/>
  <c r="E89" i="2" l="1"/>
  <c r="D89" i="2"/>
  <c r="F23" i="2"/>
  <c r="F86" i="2" l="1"/>
  <c r="F6" i="2" l="1"/>
  <c r="F56" i="2" l="1"/>
  <c r="F46" i="2"/>
  <c r="F58" i="2" l="1"/>
  <c r="F70" i="2"/>
  <c r="F66" i="2" l="1"/>
  <c r="F41" i="2"/>
  <c r="F64" i="2" l="1"/>
  <c r="F69" i="2"/>
  <c r="F68" i="2"/>
  <c r="F67" i="2"/>
  <c r="F65" i="2"/>
  <c r="F62" i="2"/>
  <c r="F55" i="2"/>
  <c r="F76" i="2" l="1"/>
  <c r="F88" i="2"/>
  <c r="F87" i="2"/>
  <c r="F85" i="2"/>
  <c r="F59" i="2"/>
  <c r="F40" i="2"/>
  <c r="F39" i="2"/>
  <c r="F73" i="2"/>
  <c r="F24" i="2"/>
  <c r="F5" i="2"/>
  <c r="F29" i="2"/>
  <c r="F83" i="2"/>
  <c r="F82" i="2"/>
  <c r="F81" i="2"/>
  <c r="F80" i="2"/>
  <c r="F78" i="2"/>
  <c r="F75" i="2"/>
  <c r="F63" i="2"/>
  <c r="F61" i="2"/>
  <c r="F60" i="2"/>
  <c r="F52" i="2"/>
  <c r="F51" i="2"/>
  <c r="F50" i="2"/>
  <c r="F48" i="2"/>
  <c r="F47" i="2"/>
  <c r="F37" i="2"/>
  <c r="F36" i="2"/>
  <c r="F31" i="2"/>
  <c r="F30" i="2"/>
  <c r="F28" i="2"/>
  <c r="F27" i="2"/>
  <c r="F20" i="2"/>
  <c r="F19" i="2"/>
  <c r="F16" i="2"/>
  <c r="F14" i="2"/>
  <c r="F12" i="2"/>
  <c r="F74" i="2"/>
  <c r="F72" i="2"/>
  <c r="F57" i="2"/>
  <c r="F54" i="2"/>
  <c r="F53" i="2"/>
  <c r="F49" i="2"/>
  <c r="F45" i="2"/>
  <c r="F44" i="2"/>
  <c r="F42" i="2"/>
  <c r="F38" i="2"/>
  <c r="F34" i="2"/>
  <c r="F33" i="2"/>
  <c r="F32" i="2"/>
  <c r="F18" i="2"/>
  <c r="F17" i="2"/>
  <c r="F15" i="2"/>
  <c r="F10" i="2"/>
  <c r="F8" i="2"/>
  <c r="F4" i="2"/>
  <c r="F89" i="2" l="1"/>
</calcChain>
</file>

<file path=xl/sharedStrings.xml><?xml version="1.0" encoding="utf-8"?>
<sst xmlns="http://schemas.openxmlformats.org/spreadsheetml/2006/main" count="97" uniqueCount="85">
  <si>
    <t>Dział</t>
  </si>
  <si>
    <t>Rozdział</t>
  </si>
  <si>
    <t>Drogi publiczne gminne</t>
  </si>
  <si>
    <t>Świetlice szkolne</t>
  </si>
  <si>
    <t>Oczyszczanie miast i wsi</t>
  </si>
  <si>
    <t>Instytucje kultury fizycznej</t>
  </si>
  <si>
    <t>Urzędy wojewódzkie</t>
  </si>
  <si>
    <t>Ośrodki pomocy społecznej</t>
  </si>
  <si>
    <t>Przedszkola</t>
  </si>
  <si>
    <t>Usługi opiekuńcze i specjalistyczne usługi opiekuńcze</t>
  </si>
  <si>
    <t>Promocja jednostek samorządu terytorialnego</t>
  </si>
  <si>
    <t>Przeciwdziałanie alkoholizmowi</t>
  </si>
  <si>
    <t>Szkoły podstawowe</t>
  </si>
  <si>
    <t>Pozostała działalność</t>
  </si>
  <si>
    <t>Stołówki szkolne i przedszkolne</t>
  </si>
  <si>
    <t>Zwalczanie narkomanii</t>
  </si>
  <si>
    <t>Gospodarka ściekowa i ochrona wód</t>
  </si>
  <si>
    <t>%</t>
  </si>
  <si>
    <t>010</t>
  </si>
  <si>
    <t>01030</t>
  </si>
  <si>
    <t>Izby rolnicze</t>
  </si>
  <si>
    <t>01095</t>
  </si>
  <si>
    <t>Plany zagospodarowania przestrzennego</t>
  </si>
  <si>
    <t>Urzędy naczelnych organów władzy państwowej, kontroli i ochrony prawa</t>
  </si>
  <si>
    <t>Obrona cywilna</t>
  </si>
  <si>
    <t>Zarządzanie kryzysowe</t>
  </si>
  <si>
    <t>Rezerwy ogólne i celowe</t>
  </si>
  <si>
    <t>Dowożenie uczniów do szkół</t>
  </si>
  <si>
    <t>Dokształcanie i doskonalenie nauczycieli</t>
  </si>
  <si>
    <t>Domy pomocy społecznej</t>
  </si>
  <si>
    <t>Dodatki mieszkaniowe</t>
  </si>
  <si>
    <t>Zasiłki stałe</t>
  </si>
  <si>
    <t>Utrzymanie zieleni w miastach i gminach</t>
  </si>
  <si>
    <t>Oświetlenie ulic, placów i dróg</t>
  </si>
  <si>
    <t>Pozostałe zadania w zakresie kultury</t>
  </si>
  <si>
    <t>Domy i ośrodki kultury, świetlice i kluby</t>
  </si>
  <si>
    <t>Biblioteki</t>
  </si>
  <si>
    <t>Zadania w zakresie kultury fizycznej</t>
  </si>
  <si>
    <t>Rodziny zastępcze</t>
  </si>
  <si>
    <t>Komendy wojewódzkie Policji</t>
  </si>
  <si>
    <t>Wspieranie rodziny</t>
  </si>
  <si>
    <t>Rady gmin /miast i miast na prawach powiatu/</t>
  </si>
  <si>
    <t>Urzędy gmin /miast i miast na prawach powiatu/</t>
  </si>
  <si>
    <t>Oddziały przedszkolne w szkołach podstawowych</t>
  </si>
  <si>
    <t>Wydatki ogółem</t>
  </si>
  <si>
    <t>Gospodarka gruntami i nieruchomościami</t>
  </si>
  <si>
    <t>Wczesne wspomaganie rozwoju dziecka</t>
  </si>
  <si>
    <t>Świadczenia wychowawcze</t>
  </si>
  <si>
    <t>Ochrona powietrza atmosferycznego i klimatu</t>
  </si>
  <si>
    <t>Pomoc w zakresie dożywiania</t>
  </si>
  <si>
    <t>Działalność placówek opiekuńczo - wychowawczych</t>
  </si>
  <si>
    <t>Pomoc materialna dla uczniów o charakterze socjalnym</t>
  </si>
  <si>
    <t>Pomoc materialna dla uczniów o charakterze motywacyjnym</t>
  </si>
  <si>
    <t>Świadczenia rodzinne, świadczenie z funduszu alimentacyjnego oraz składki na ubezpieczenia emerytalne i rentowe z ubezpieczenia społecznego</t>
  </si>
  <si>
    <t>Karta Dużej Rodziny</t>
  </si>
  <si>
    <t>Zapewnienie uczniom prawa do bezpłatnego dostępu do podręczników, materiałów edukacyjnych lub materiałów ćwiczeniowych</t>
  </si>
  <si>
    <t>Nazwa rozdziału</t>
  </si>
  <si>
    <t>Gospodarka odpadami komunalnymi</t>
  </si>
  <si>
    <t>Obsługa papierów wartościowych, kredytów               i pożyczek oraz innych zobowiązań jednostek samorządu terytorialnego zaliczanych do tytułu dłużnego - kredyty i pożyczki</t>
  </si>
  <si>
    <t>Drogi publiczne wojewódzkie</t>
  </si>
  <si>
    <t>System opieki nad dziećmi w wieku do lat 3</t>
  </si>
  <si>
    <t>Kolonie i obozy oraz inne formy wypoczynku dzieci i młodzieży szkolnej, a także szkolenia młodzieży</t>
  </si>
  <si>
    <t>Realizacja zadań wymagających stosowania specjalnej organizacji nauki i metod pracy dla dzieci i młodzieży w szkołach podstawowych</t>
  </si>
  <si>
    <t>Lokalny transport zbiorowy</t>
  </si>
  <si>
    <t>Płatne parkowanie</t>
  </si>
  <si>
    <t>Pomoc dla cudzoziemców</t>
  </si>
  <si>
    <t>Obiekty sportowe</t>
  </si>
  <si>
    <t xml:space="preserve">Gospodarowanie mieszkaniowym zasobem gminy </t>
  </si>
  <si>
    <t>Cmentarze</t>
  </si>
  <si>
    <t>Ochotnicze straże pożarne</t>
  </si>
  <si>
    <t>Realizacja zadań wymagających stosowania specjalnej organizacji nauki i metod pracy 
dla dzieci w przedszkolach, oddziałach przedszkolnych w szkołach podstawowych 
i innych formach wychowania przedszkolnego</t>
  </si>
  <si>
    <t>Składki na ubezpieczenie zdrowotne opłacane za osoby pobierające niektóre świadczenia 
z pomocy społecznej oraz za osoby uczestniczące w zajęciach integracji społecznej</t>
  </si>
  <si>
    <t>Zasiłki okresowe, celowe i pomoc w naturze oraz składki na ubezpieczenia emerytalne 
i rentowe</t>
  </si>
  <si>
    <t xml:space="preserve">Składki na ubezpieczenie zdrowotne opłacane za osoby pobierające niektóre świadczenia rodzinne oraz  za osoby pobierające zasiłki 
dla opiekunów                                       </t>
  </si>
  <si>
    <t>Ochrona zabytków i opieka nad zabytkami</t>
  </si>
  <si>
    <t>Szpitale ogólne</t>
  </si>
  <si>
    <t>Zadania w zakresie przeciwdziałania przemocy domowej</t>
  </si>
  <si>
    <t>INFORMACJA O PLANOWANYCH WYDATKACH                                                                                        W BUDŻECIE MIASTA NA DZIEŃ 30.09.2025 ROKU ORAZ NA 2026 ROK</t>
  </si>
  <si>
    <t>Plan 30.09.2025</t>
  </si>
  <si>
    <t>Projekt             planu 2026</t>
  </si>
  <si>
    <t>Wybory Prezydenta Rzeczypospolitej Polskiej</t>
  </si>
  <si>
    <t>Komendy wojewódzkie Państwowej Straży Pożarnej</t>
  </si>
  <si>
    <t>Ochrona gleby i wód podziemnych</t>
  </si>
  <si>
    <t>Pozostałe wydatki obronne</t>
  </si>
  <si>
    <t>Pozostałe działania związane z gospodarką odpadami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</si>
</sst>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theme="1"/>
      <name val="Arial CE"/>
      <charset val="238"/>
    </font>
    <font>
      <b/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4" fontId="6" fillId="0" borderId="12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4" fontId="6" fillId="0" borderId="18" xfId="0" applyNumberFormat="1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topLeftCell="A67" workbookViewId="0">
      <selection activeCell="J65" sqref="J65"/>
    </sheetView>
  </sheetViews>
  <sheetFormatPr defaultRowHeight="12.75" x14ac:dyDescent="0.2"/>
  <cols>
    <col min="1" max="1" width="5" customWidth="1"/>
    <col min="2" max="2" width="7" customWidth="1"/>
    <col min="3" max="3" width="35" customWidth="1"/>
    <col min="4" max="5" width="13.7109375" customWidth="1"/>
    <col min="6" max="6" width="9.28515625" customWidth="1"/>
  </cols>
  <sheetData>
    <row r="1" spans="1:6" ht="35.25" customHeight="1" x14ac:dyDescent="0.2">
      <c r="A1" s="36" t="s">
        <v>77</v>
      </c>
      <c r="B1" s="36"/>
      <c r="C1" s="36"/>
      <c r="D1" s="36"/>
      <c r="E1" s="36"/>
      <c r="F1" s="36"/>
    </row>
    <row r="2" spans="1:6" ht="16.5" customHeight="1" thickBot="1" x14ac:dyDescent="0.25">
      <c r="F2" s="3"/>
    </row>
    <row r="3" spans="1:6" ht="32.25" customHeight="1" thickTop="1" thickBot="1" x14ac:dyDescent="0.25">
      <c r="A3" s="1" t="s">
        <v>0</v>
      </c>
      <c r="B3" s="1" t="s">
        <v>1</v>
      </c>
      <c r="C3" s="1" t="s">
        <v>56</v>
      </c>
      <c r="D3" s="2" t="s">
        <v>78</v>
      </c>
      <c r="E3" s="2" t="s">
        <v>79</v>
      </c>
      <c r="F3" s="7" t="s">
        <v>17</v>
      </c>
    </row>
    <row r="4" spans="1:6" ht="18" customHeight="1" thickTop="1" x14ac:dyDescent="0.2">
      <c r="A4" s="9" t="s">
        <v>18</v>
      </c>
      <c r="B4" s="10" t="s">
        <v>19</v>
      </c>
      <c r="C4" s="11" t="s">
        <v>20</v>
      </c>
      <c r="D4" s="19">
        <v>6000</v>
      </c>
      <c r="E4" s="19">
        <v>6000</v>
      </c>
      <c r="F4" s="15">
        <f>E4/D4*100</f>
        <v>100</v>
      </c>
    </row>
    <row r="5" spans="1:6" ht="18" customHeight="1" x14ac:dyDescent="0.2">
      <c r="A5" s="16" t="s">
        <v>18</v>
      </c>
      <c r="B5" s="17" t="s">
        <v>21</v>
      </c>
      <c r="C5" s="18" t="s">
        <v>13</v>
      </c>
      <c r="D5" s="20">
        <v>31048.65</v>
      </c>
      <c r="E5" s="20">
        <v>0</v>
      </c>
      <c r="F5" s="8">
        <f t="shared" ref="F5:F89" si="0">E5/D5*100</f>
        <v>0</v>
      </c>
    </row>
    <row r="6" spans="1:6" ht="18" customHeight="1" x14ac:dyDescent="0.2">
      <c r="A6" s="16">
        <v>600</v>
      </c>
      <c r="B6" s="17">
        <v>60004</v>
      </c>
      <c r="C6" s="18" t="s">
        <v>63</v>
      </c>
      <c r="D6" s="20">
        <v>1113000</v>
      </c>
      <c r="E6" s="20">
        <v>1233185</v>
      </c>
      <c r="F6" s="8">
        <f t="shared" si="0"/>
        <v>110.79829290206649</v>
      </c>
    </row>
    <row r="7" spans="1:6" ht="18" customHeight="1" x14ac:dyDescent="0.2">
      <c r="A7" s="16">
        <v>600</v>
      </c>
      <c r="B7" s="17">
        <v>60013</v>
      </c>
      <c r="C7" s="18" t="s">
        <v>59</v>
      </c>
      <c r="D7" s="20">
        <v>0</v>
      </c>
      <c r="E7" s="20">
        <v>0</v>
      </c>
      <c r="F7" s="8">
        <v>0</v>
      </c>
    </row>
    <row r="8" spans="1:6" ht="18" customHeight="1" x14ac:dyDescent="0.2">
      <c r="A8" s="12">
        <v>600</v>
      </c>
      <c r="B8" s="13">
        <v>60016</v>
      </c>
      <c r="C8" s="4" t="s">
        <v>2</v>
      </c>
      <c r="D8" s="21">
        <v>16712807.09</v>
      </c>
      <c r="E8" s="21">
        <v>9748752.5299999993</v>
      </c>
      <c r="F8" s="8">
        <f t="shared" si="0"/>
        <v>58.331030074732936</v>
      </c>
    </row>
    <row r="9" spans="1:6" ht="18" customHeight="1" x14ac:dyDescent="0.2">
      <c r="A9" s="12">
        <v>600</v>
      </c>
      <c r="B9" s="13">
        <v>60019</v>
      </c>
      <c r="C9" s="4" t="s">
        <v>64</v>
      </c>
      <c r="D9" s="21">
        <v>107500</v>
      </c>
      <c r="E9" s="21">
        <v>197000</v>
      </c>
      <c r="F9" s="8">
        <f t="shared" si="0"/>
        <v>183.25581395348837</v>
      </c>
    </row>
    <row r="10" spans="1:6" ht="18" customHeight="1" x14ac:dyDescent="0.2">
      <c r="A10" s="12">
        <v>700</v>
      </c>
      <c r="B10" s="13">
        <v>70005</v>
      </c>
      <c r="C10" s="4" t="s">
        <v>45</v>
      </c>
      <c r="D10" s="21">
        <v>7014511.4400000004</v>
      </c>
      <c r="E10" s="21">
        <v>4555160.8899999997</v>
      </c>
      <c r="F10" s="8">
        <f t="shared" si="0"/>
        <v>64.939104155199715</v>
      </c>
    </row>
    <row r="11" spans="1:6" ht="24" customHeight="1" x14ac:dyDescent="0.2">
      <c r="A11" s="12">
        <v>700</v>
      </c>
      <c r="B11" s="13">
        <v>70007</v>
      </c>
      <c r="C11" s="4" t="s">
        <v>67</v>
      </c>
      <c r="D11" s="21">
        <v>230658.5</v>
      </c>
      <c r="E11" s="21">
        <v>49000</v>
      </c>
      <c r="F11" s="8">
        <f t="shared" si="0"/>
        <v>21.243526685554617</v>
      </c>
    </row>
    <row r="12" spans="1:6" ht="18" customHeight="1" x14ac:dyDescent="0.2">
      <c r="A12" s="12">
        <v>710</v>
      </c>
      <c r="B12" s="13">
        <v>71004</v>
      </c>
      <c r="C12" s="4" t="s">
        <v>22</v>
      </c>
      <c r="D12" s="21">
        <v>319179.62</v>
      </c>
      <c r="E12" s="21">
        <v>86763</v>
      </c>
      <c r="F12" s="8">
        <f t="shared" si="0"/>
        <v>27.183126541725944</v>
      </c>
    </row>
    <row r="13" spans="1:6" ht="18" customHeight="1" x14ac:dyDescent="0.2">
      <c r="A13" s="12">
        <v>710</v>
      </c>
      <c r="B13" s="13">
        <v>71035</v>
      </c>
      <c r="C13" s="4" t="s">
        <v>68</v>
      </c>
      <c r="D13" s="21">
        <v>28430.84</v>
      </c>
      <c r="E13" s="21">
        <v>420000</v>
      </c>
      <c r="F13" s="8">
        <f t="shared" si="0"/>
        <v>1477.2690500878623</v>
      </c>
    </row>
    <row r="14" spans="1:6" ht="18" customHeight="1" x14ac:dyDescent="0.2">
      <c r="A14" s="12">
        <v>710</v>
      </c>
      <c r="B14" s="13">
        <v>71095</v>
      </c>
      <c r="C14" s="4" t="s">
        <v>13</v>
      </c>
      <c r="D14" s="21">
        <v>588506.31999999995</v>
      </c>
      <c r="E14" s="21">
        <v>927961.38</v>
      </c>
      <c r="F14" s="8">
        <f t="shared" si="0"/>
        <v>157.68078412479923</v>
      </c>
    </row>
    <row r="15" spans="1:6" ht="18" customHeight="1" x14ac:dyDescent="0.2">
      <c r="A15" s="12">
        <v>750</v>
      </c>
      <c r="B15" s="13">
        <v>75011</v>
      </c>
      <c r="C15" s="4" t="s">
        <v>6</v>
      </c>
      <c r="D15" s="21">
        <v>651010</v>
      </c>
      <c r="E15" s="21">
        <v>650219</v>
      </c>
      <c r="F15" s="8">
        <f t="shared" si="0"/>
        <v>99.878496490069281</v>
      </c>
    </row>
    <row r="16" spans="1:6" ht="18" customHeight="1" x14ac:dyDescent="0.2">
      <c r="A16" s="12">
        <v>750</v>
      </c>
      <c r="B16" s="13">
        <v>75022</v>
      </c>
      <c r="C16" s="4" t="s">
        <v>41</v>
      </c>
      <c r="D16" s="21">
        <v>770000</v>
      </c>
      <c r="E16" s="21">
        <v>822000</v>
      </c>
      <c r="F16" s="8">
        <f t="shared" si="0"/>
        <v>106.75324675324676</v>
      </c>
    </row>
    <row r="17" spans="1:6" ht="24.75" customHeight="1" x14ac:dyDescent="0.2">
      <c r="A17" s="12">
        <v>750</v>
      </c>
      <c r="B17" s="13">
        <v>75023</v>
      </c>
      <c r="C17" s="4" t="s">
        <v>42</v>
      </c>
      <c r="D17" s="21">
        <v>18699043.760000002</v>
      </c>
      <c r="E17" s="21">
        <v>20923079.030000001</v>
      </c>
      <c r="F17" s="8">
        <f t="shared" si="0"/>
        <v>111.89384493958742</v>
      </c>
    </row>
    <row r="18" spans="1:6" ht="18" customHeight="1" x14ac:dyDescent="0.2">
      <c r="A18" s="12">
        <v>750</v>
      </c>
      <c r="B18" s="13">
        <v>75075</v>
      </c>
      <c r="C18" s="4" t="s">
        <v>10</v>
      </c>
      <c r="D18" s="21">
        <v>515000</v>
      </c>
      <c r="E18" s="21">
        <v>543900</v>
      </c>
      <c r="F18" s="8">
        <f t="shared" si="0"/>
        <v>105.6116504854369</v>
      </c>
    </row>
    <row r="19" spans="1:6" ht="18" customHeight="1" x14ac:dyDescent="0.2">
      <c r="A19" s="12">
        <v>750</v>
      </c>
      <c r="B19" s="13">
        <v>75095</v>
      </c>
      <c r="C19" s="4" t="s">
        <v>13</v>
      </c>
      <c r="D19" s="21">
        <v>953632.93</v>
      </c>
      <c r="E19" s="21">
        <v>201800</v>
      </c>
      <c r="F19" s="8">
        <f t="shared" si="0"/>
        <v>21.16118200742082</v>
      </c>
    </row>
    <row r="20" spans="1:6" ht="24" customHeight="1" x14ac:dyDescent="0.2">
      <c r="A20" s="12">
        <v>751</v>
      </c>
      <c r="B20" s="13">
        <v>75101</v>
      </c>
      <c r="C20" s="4" t="s">
        <v>23</v>
      </c>
      <c r="D20" s="21">
        <v>5574</v>
      </c>
      <c r="E20" s="21">
        <v>5705</v>
      </c>
      <c r="F20" s="8">
        <f t="shared" si="0"/>
        <v>102.35019734481521</v>
      </c>
    </row>
    <row r="21" spans="1:6" ht="18" customHeight="1" x14ac:dyDescent="0.2">
      <c r="A21" s="12">
        <v>751</v>
      </c>
      <c r="B21" s="13">
        <v>75107</v>
      </c>
      <c r="C21" s="4" t="s">
        <v>80</v>
      </c>
      <c r="D21" s="21">
        <v>310804</v>
      </c>
      <c r="E21" s="21">
        <v>0</v>
      </c>
      <c r="F21" s="8">
        <f t="shared" ref="F21:F22" si="1">E21/D21*100</f>
        <v>0</v>
      </c>
    </row>
    <row r="22" spans="1:6" ht="18" customHeight="1" x14ac:dyDescent="0.2">
      <c r="A22" s="12">
        <v>752</v>
      </c>
      <c r="B22" s="13">
        <v>75212</v>
      </c>
      <c r="C22" s="4" t="s">
        <v>83</v>
      </c>
      <c r="D22" s="21">
        <v>0</v>
      </c>
      <c r="E22" s="21">
        <v>2000</v>
      </c>
      <c r="F22" s="8">
        <v>0</v>
      </c>
    </row>
    <row r="23" spans="1:6" ht="18" customHeight="1" x14ac:dyDescent="0.2">
      <c r="A23" s="12">
        <v>752</v>
      </c>
      <c r="B23" s="13">
        <v>75295</v>
      </c>
      <c r="C23" s="4" t="s">
        <v>13</v>
      </c>
      <c r="D23" s="21">
        <v>1811424</v>
      </c>
      <c r="E23" s="21">
        <v>0</v>
      </c>
      <c r="F23" s="8">
        <f t="shared" si="0"/>
        <v>0</v>
      </c>
    </row>
    <row r="24" spans="1:6" ht="18" customHeight="1" x14ac:dyDescent="0.2">
      <c r="A24" s="12">
        <v>754</v>
      </c>
      <c r="B24" s="13">
        <v>75404</v>
      </c>
      <c r="C24" s="4" t="s">
        <v>39</v>
      </c>
      <c r="D24" s="21">
        <v>35000</v>
      </c>
      <c r="E24" s="21">
        <v>50000</v>
      </c>
      <c r="F24" s="8">
        <f t="shared" si="0"/>
        <v>142.85714285714286</v>
      </c>
    </row>
    <row r="25" spans="1:6" ht="25.5" customHeight="1" x14ac:dyDescent="0.2">
      <c r="A25" s="12">
        <v>754</v>
      </c>
      <c r="B25" s="13">
        <v>75410</v>
      </c>
      <c r="C25" s="4" t="s">
        <v>81</v>
      </c>
      <c r="D25" s="21">
        <v>60000</v>
      </c>
      <c r="E25" s="21">
        <v>45000</v>
      </c>
      <c r="F25" s="8">
        <f t="shared" ref="F25" si="2">E25/D25*100</f>
        <v>75</v>
      </c>
    </row>
    <row r="26" spans="1:6" ht="18" customHeight="1" x14ac:dyDescent="0.2">
      <c r="A26" s="12">
        <v>754</v>
      </c>
      <c r="B26" s="13">
        <v>75412</v>
      </c>
      <c r="C26" s="4" t="s">
        <v>69</v>
      </c>
      <c r="D26" s="21">
        <v>27250</v>
      </c>
      <c r="E26" s="21">
        <v>30250</v>
      </c>
      <c r="F26" s="8">
        <f t="shared" si="0"/>
        <v>111.0091743119266</v>
      </c>
    </row>
    <row r="27" spans="1:6" ht="18" customHeight="1" x14ac:dyDescent="0.2">
      <c r="A27" s="12">
        <v>754</v>
      </c>
      <c r="B27" s="13">
        <v>75414</v>
      </c>
      <c r="C27" s="4" t="s">
        <v>24</v>
      </c>
      <c r="D27" s="21">
        <v>13500</v>
      </c>
      <c r="E27" s="21">
        <v>10200</v>
      </c>
      <c r="F27" s="8">
        <f t="shared" si="0"/>
        <v>75.555555555555557</v>
      </c>
    </row>
    <row r="28" spans="1:6" ht="18" customHeight="1" x14ac:dyDescent="0.2">
      <c r="A28" s="12">
        <v>754</v>
      </c>
      <c r="B28" s="13">
        <v>75421</v>
      </c>
      <c r="C28" s="4" t="s">
        <v>25</v>
      </c>
      <c r="D28" s="21">
        <v>350000</v>
      </c>
      <c r="E28" s="21">
        <v>380000</v>
      </c>
      <c r="F28" s="8">
        <f t="shared" si="0"/>
        <v>108.57142857142857</v>
      </c>
    </row>
    <row r="29" spans="1:6" ht="18" customHeight="1" x14ac:dyDescent="0.2">
      <c r="A29" s="12">
        <v>754</v>
      </c>
      <c r="B29" s="13">
        <v>75495</v>
      </c>
      <c r="C29" s="4" t="s">
        <v>13</v>
      </c>
      <c r="D29" s="21">
        <v>1778953.41</v>
      </c>
      <c r="E29" s="21">
        <v>163600</v>
      </c>
      <c r="F29" s="8">
        <f t="shared" si="0"/>
        <v>9.1964184716900483</v>
      </c>
    </row>
    <row r="30" spans="1:6" ht="51" customHeight="1" x14ac:dyDescent="0.2">
      <c r="A30" s="12">
        <v>757</v>
      </c>
      <c r="B30" s="13">
        <v>75702</v>
      </c>
      <c r="C30" s="4" t="s">
        <v>58</v>
      </c>
      <c r="D30" s="21">
        <v>1200000</v>
      </c>
      <c r="E30" s="21">
        <v>1000000</v>
      </c>
      <c r="F30" s="8">
        <f t="shared" si="0"/>
        <v>83.333333333333343</v>
      </c>
    </row>
    <row r="31" spans="1:6" ht="18" customHeight="1" x14ac:dyDescent="0.2">
      <c r="A31" s="12">
        <v>758</v>
      </c>
      <c r="B31" s="13">
        <v>75818</v>
      </c>
      <c r="C31" s="4" t="s">
        <v>26</v>
      </c>
      <c r="D31" s="21">
        <v>1414712.77</v>
      </c>
      <c r="E31" s="21">
        <v>4600000</v>
      </c>
      <c r="F31" s="8">
        <f t="shared" si="0"/>
        <v>325.15434210719678</v>
      </c>
    </row>
    <row r="32" spans="1:6" ht="18" customHeight="1" x14ac:dyDescent="0.2">
      <c r="A32" s="12">
        <v>801</v>
      </c>
      <c r="B32" s="13">
        <v>80101</v>
      </c>
      <c r="C32" s="4" t="s">
        <v>12</v>
      </c>
      <c r="D32" s="21">
        <v>41207534.810000002</v>
      </c>
      <c r="E32" s="21">
        <v>46056851.380000003</v>
      </c>
      <c r="F32" s="8">
        <f t="shared" si="0"/>
        <v>111.76803366753015</v>
      </c>
    </row>
    <row r="33" spans="1:6" ht="25.5" customHeight="1" x14ac:dyDescent="0.2">
      <c r="A33" s="12">
        <v>801</v>
      </c>
      <c r="B33" s="13">
        <v>80103</v>
      </c>
      <c r="C33" s="4" t="s">
        <v>43</v>
      </c>
      <c r="D33" s="21">
        <v>765229.17</v>
      </c>
      <c r="E33" s="21">
        <v>825837.72</v>
      </c>
      <c r="F33" s="8">
        <f t="shared" si="0"/>
        <v>107.92031359703655</v>
      </c>
    </row>
    <row r="34" spans="1:6" ht="18" customHeight="1" x14ac:dyDescent="0.2">
      <c r="A34" s="12">
        <v>801</v>
      </c>
      <c r="B34" s="13">
        <v>80104</v>
      </c>
      <c r="C34" s="4" t="s">
        <v>8</v>
      </c>
      <c r="D34" s="21">
        <v>26674705.449999999</v>
      </c>
      <c r="E34" s="21">
        <v>26278264.66</v>
      </c>
      <c r="F34" s="8">
        <f t="shared" si="0"/>
        <v>98.513795060481172</v>
      </c>
    </row>
    <row r="35" spans="1:6" ht="18" customHeight="1" x14ac:dyDescent="0.2">
      <c r="A35" s="28">
        <v>801</v>
      </c>
      <c r="B35" s="29">
        <v>80107</v>
      </c>
      <c r="C35" s="30" t="s">
        <v>3</v>
      </c>
      <c r="D35" s="31">
        <v>1810779.78</v>
      </c>
      <c r="E35" s="31">
        <v>2057255.09</v>
      </c>
      <c r="F35" s="32">
        <f t="shared" si="0"/>
        <v>113.61155634287014</v>
      </c>
    </row>
    <row r="36" spans="1:6" ht="18" customHeight="1" x14ac:dyDescent="0.2">
      <c r="A36" s="23">
        <v>801</v>
      </c>
      <c r="B36" s="24">
        <v>80113</v>
      </c>
      <c r="C36" s="25" t="s">
        <v>27</v>
      </c>
      <c r="D36" s="26">
        <v>125000</v>
      </c>
      <c r="E36" s="26">
        <v>145000</v>
      </c>
      <c r="F36" s="27">
        <f t="shared" si="0"/>
        <v>115.99999999999999</v>
      </c>
    </row>
    <row r="37" spans="1:6" ht="18" customHeight="1" x14ac:dyDescent="0.2">
      <c r="A37" s="12">
        <v>801</v>
      </c>
      <c r="B37" s="13">
        <v>80146</v>
      </c>
      <c r="C37" s="4" t="s">
        <v>28</v>
      </c>
      <c r="D37" s="21">
        <v>265306</v>
      </c>
      <c r="E37" s="21">
        <v>251806</v>
      </c>
      <c r="F37" s="8">
        <f t="shared" si="0"/>
        <v>94.911536113016666</v>
      </c>
    </row>
    <row r="38" spans="1:6" ht="18" customHeight="1" x14ac:dyDescent="0.2">
      <c r="A38" s="12">
        <v>801</v>
      </c>
      <c r="B38" s="13">
        <v>80148</v>
      </c>
      <c r="C38" s="4" t="s">
        <v>14</v>
      </c>
      <c r="D38" s="21">
        <v>2200576.65</v>
      </c>
      <c r="E38" s="21">
        <v>2386956.85</v>
      </c>
      <c r="F38" s="8">
        <f t="shared" si="0"/>
        <v>108.46960727316635</v>
      </c>
    </row>
    <row r="39" spans="1:6" ht="60" customHeight="1" x14ac:dyDescent="0.2">
      <c r="A39" s="12">
        <v>801</v>
      </c>
      <c r="B39" s="13">
        <v>80149</v>
      </c>
      <c r="C39" s="4" t="s">
        <v>70</v>
      </c>
      <c r="D39" s="21">
        <v>6306979</v>
      </c>
      <c r="E39" s="21">
        <v>5688035.7000000002</v>
      </c>
      <c r="F39" s="8">
        <f>E39/D39*100</f>
        <v>90.186374490861638</v>
      </c>
    </row>
    <row r="40" spans="1:6" ht="38.25" customHeight="1" x14ac:dyDescent="0.2">
      <c r="A40" s="12">
        <v>801</v>
      </c>
      <c r="B40" s="13">
        <v>80150</v>
      </c>
      <c r="C40" s="4" t="s">
        <v>62</v>
      </c>
      <c r="D40" s="21">
        <v>5248030</v>
      </c>
      <c r="E40" s="21">
        <v>5931329.6500000004</v>
      </c>
      <c r="F40" s="8">
        <f>E40/D40*100</f>
        <v>113.02011707250151</v>
      </c>
    </row>
    <row r="41" spans="1:6" ht="38.25" customHeight="1" x14ac:dyDescent="0.2">
      <c r="A41" s="12">
        <v>801</v>
      </c>
      <c r="B41" s="13">
        <v>80153</v>
      </c>
      <c r="C41" s="4" t="s">
        <v>55</v>
      </c>
      <c r="D41" s="21">
        <v>258319.05</v>
      </c>
      <c r="E41" s="21">
        <v>0</v>
      </c>
      <c r="F41" s="8">
        <f>E41/D41*100</f>
        <v>0</v>
      </c>
    </row>
    <row r="42" spans="1:6" ht="18" customHeight="1" x14ac:dyDescent="0.2">
      <c r="A42" s="12">
        <v>801</v>
      </c>
      <c r="B42" s="13">
        <v>80195</v>
      </c>
      <c r="C42" s="4" t="s">
        <v>13</v>
      </c>
      <c r="D42" s="21">
        <v>2157436.23</v>
      </c>
      <c r="E42" s="21">
        <v>3517623.36</v>
      </c>
      <c r="F42" s="8">
        <f t="shared" si="0"/>
        <v>163.0464581564944</v>
      </c>
    </row>
    <row r="43" spans="1:6" ht="18" customHeight="1" x14ac:dyDescent="0.2">
      <c r="A43" s="12">
        <v>851</v>
      </c>
      <c r="B43" s="13">
        <v>85111</v>
      </c>
      <c r="C43" s="4" t="s">
        <v>75</v>
      </c>
      <c r="D43" s="21">
        <v>108377</v>
      </c>
      <c r="E43" s="21">
        <v>0</v>
      </c>
      <c r="F43" s="8">
        <f t="shared" si="0"/>
        <v>0</v>
      </c>
    </row>
    <row r="44" spans="1:6" ht="18" customHeight="1" x14ac:dyDescent="0.2">
      <c r="A44" s="12">
        <v>851</v>
      </c>
      <c r="B44" s="13">
        <v>85153</v>
      </c>
      <c r="C44" s="4" t="s">
        <v>15</v>
      </c>
      <c r="D44" s="21">
        <v>100000</v>
      </c>
      <c r="E44" s="21">
        <v>120000</v>
      </c>
      <c r="F44" s="8">
        <f t="shared" si="0"/>
        <v>120</v>
      </c>
    </row>
    <row r="45" spans="1:6" ht="18" customHeight="1" x14ac:dyDescent="0.2">
      <c r="A45" s="12">
        <v>851</v>
      </c>
      <c r="B45" s="13">
        <v>85154</v>
      </c>
      <c r="C45" s="4" t="s">
        <v>11</v>
      </c>
      <c r="D45" s="21">
        <v>737293.95</v>
      </c>
      <c r="E45" s="21">
        <v>637000</v>
      </c>
      <c r="F45" s="8">
        <f t="shared" si="0"/>
        <v>86.397019804651862</v>
      </c>
    </row>
    <row r="46" spans="1:6" ht="18" customHeight="1" x14ac:dyDescent="0.2">
      <c r="A46" s="12">
        <v>851</v>
      </c>
      <c r="B46" s="13">
        <v>85195</v>
      </c>
      <c r="C46" s="4" t="s">
        <v>13</v>
      </c>
      <c r="D46" s="21">
        <v>48800</v>
      </c>
      <c r="E46" s="21">
        <v>53800</v>
      </c>
      <c r="F46" s="8">
        <f t="shared" si="0"/>
        <v>110.24590163934427</v>
      </c>
    </row>
    <row r="47" spans="1:6" ht="18" customHeight="1" x14ac:dyDescent="0.2">
      <c r="A47" s="12">
        <v>852</v>
      </c>
      <c r="B47" s="13">
        <v>85202</v>
      </c>
      <c r="C47" s="4" t="s">
        <v>29</v>
      </c>
      <c r="D47" s="21">
        <v>1200000</v>
      </c>
      <c r="E47" s="21">
        <v>1300000</v>
      </c>
      <c r="F47" s="8">
        <f t="shared" si="0"/>
        <v>108.33333333333333</v>
      </c>
    </row>
    <row r="48" spans="1:6" ht="24" customHeight="1" x14ac:dyDescent="0.2">
      <c r="A48" s="12">
        <v>852</v>
      </c>
      <c r="B48" s="13">
        <v>85205</v>
      </c>
      <c r="C48" s="4" t="s">
        <v>76</v>
      </c>
      <c r="D48" s="21">
        <v>8000</v>
      </c>
      <c r="E48" s="21">
        <v>8000</v>
      </c>
      <c r="F48" s="8">
        <f t="shared" si="0"/>
        <v>100</v>
      </c>
    </row>
    <row r="49" spans="1:6" ht="66" customHeight="1" x14ac:dyDescent="0.2">
      <c r="A49" s="12">
        <v>852</v>
      </c>
      <c r="B49" s="13">
        <v>85213</v>
      </c>
      <c r="C49" s="4" t="s">
        <v>71</v>
      </c>
      <c r="D49" s="21">
        <v>98594</v>
      </c>
      <c r="E49" s="21">
        <v>130142</v>
      </c>
      <c r="F49" s="8">
        <f t="shared" si="0"/>
        <v>131.99789033815446</v>
      </c>
    </row>
    <row r="50" spans="1:6" ht="36" customHeight="1" x14ac:dyDescent="0.2">
      <c r="A50" s="12">
        <v>852</v>
      </c>
      <c r="B50" s="13">
        <v>85214</v>
      </c>
      <c r="C50" s="4" t="s">
        <v>72</v>
      </c>
      <c r="D50" s="21">
        <v>245792</v>
      </c>
      <c r="E50" s="21">
        <v>224000</v>
      </c>
      <c r="F50" s="8">
        <f t="shared" si="0"/>
        <v>91.133966931389139</v>
      </c>
    </row>
    <row r="51" spans="1:6" ht="18" customHeight="1" x14ac:dyDescent="0.2">
      <c r="A51" s="12">
        <v>852</v>
      </c>
      <c r="B51" s="13">
        <v>85215</v>
      </c>
      <c r="C51" s="4" t="s">
        <v>30</v>
      </c>
      <c r="D51" s="21">
        <v>820000</v>
      </c>
      <c r="E51" s="21">
        <v>950000</v>
      </c>
      <c r="F51" s="8">
        <f t="shared" si="0"/>
        <v>115.85365853658536</v>
      </c>
    </row>
    <row r="52" spans="1:6" ht="18" customHeight="1" x14ac:dyDescent="0.2">
      <c r="A52" s="12">
        <v>852</v>
      </c>
      <c r="B52" s="13">
        <v>85216</v>
      </c>
      <c r="C52" s="4" t="s">
        <v>31</v>
      </c>
      <c r="D52" s="21">
        <v>1225424</v>
      </c>
      <c r="E52" s="21">
        <v>1171000</v>
      </c>
      <c r="F52" s="8">
        <f t="shared" si="0"/>
        <v>95.558761702072104</v>
      </c>
    </row>
    <row r="53" spans="1:6" ht="18" customHeight="1" x14ac:dyDescent="0.2">
      <c r="A53" s="12">
        <v>852</v>
      </c>
      <c r="B53" s="13">
        <v>85219</v>
      </c>
      <c r="C53" s="4" t="s">
        <v>7</v>
      </c>
      <c r="D53" s="21">
        <v>2923727</v>
      </c>
      <c r="E53" s="21">
        <v>2818574</v>
      </c>
      <c r="F53" s="8">
        <f t="shared" si="0"/>
        <v>96.403460377798609</v>
      </c>
    </row>
    <row r="54" spans="1:6" ht="24" customHeight="1" x14ac:dyDescent="0.2">
      <c r="A54" s="12">
        <v>852</v>
      </c>
      <c r="B54" s="13">
        <v>85228</v>
      </c>
      <c r="C54" s="4" t="s">
        <v>9</v>
      </c>
      <c r="D54" s="21">
        <v>35000</v>
      </c>
      <c r="E54" s="21">
        <v>53200</v>
      </c>
      <c r="F54" s="8">
        <f t="shared" si="0"/>
        <v>152</v>
      </c>
    </row>
    <row r="55" spans="1:6" ht="18" customHeight="1" x14ac:dyDescent="0.2">
      <c r="A55" s="12">
        <v>852</v>
      </c>
      <c r="B55" s="13">
        <v>85230</v>
      </c>
      <c r="C55" s="4" t="s">
        <v>49</v>
      </c>
      <c r="D55" s="21">
        <v>155000</v>
      </c>
      <c r="E55" s="21">
        <v>101000</v>
      </c>
      <c r="F55" s="8">
        <f t="shared" si="0"/>
        <v>65.161290322580641</v>
      </c>
    </row>
    <row r="56" spans="1:6" ht="18" customHeight="1" x14ac:dyDescent="0.2">
      <c r="A56" s="12">
        <v>852</v>
      </c>
      <c r="B56" s="13">
        <v>85231</v>
      </c>
      <c r="C56" s="4" t="s">
        <v>65</v>
      </c>
      <c r="D56" s="21">
        <v>8000</v>
      </c>
      <c r="E56" s="21">
        <v>8000</v>
      </c>
      <c r="F56" s="8">
        <f t="shared" si="0"/>
        <v>100</v>
      </c>
    </row>
    <row r="57" spans="1:6" ht="18" customHeight="1" x14ac:dyDescent="0.2">
      <c r="A57" s="12">
        <v>852</v>
      </c>
      <c r="B57" s="13">
        <v>85295</v>
      </c>
      <c r="C57" s="4" t="s">
        <v>13</v>
      </c>
      <c r="D57" s="21">
        <v>219587.22</v>
      </c>
      <c r="E57" s="21">
        <v>129898.71</v>
      </c>
      <c r="F57" s="8">
        <f t="shared" si="0"/>
        <v>59.155860709926564</v>
      </c>
    </row>
    <row r="58" spans="1:6" ht="18" customHeight="1" x14ac:dyDescent="0.2">
      <c r="A58" s="12">
        <v>853</v>
      </c>
      <c r="B58" s="13">
        <v>85395</v>
      </c>
      <c r="C58" s="4" t="s">
        <v>13</v>
      </c>
      <c r="D58" s="21">
        <v>5108167.1100000003</v>
      </c>
      <c r="E58" s="21">
        <v>3188477.32</v>
      </c>
      <c r="F58" s="8">
        <f t="shared" ref="F58" si="3">E58/D58*100</f>
        <v>62.419205388916879</v>
      </c>
    </row>
    <row r="59" spans="1:6" ht="20.100000000000001" customHeight="1" x14ac:dyDescent="0.2">
      <c r="A59" s="12">
        <v>854</v>
      </c>
      <c r="B59" s="13">
        <v>85404</v>
      </c>
      <c r="C59" s="4" t="s">
        <v>46</v>
      </c>
      <c r="D59" s="21">
        <v>769711.2</v>
      </c>
      <c r="E59" s="21">
        <v>737767</v>
      </c>
      <c r="F59" s="8">
        <f t="shared" si="0"/>
        <v>95.84984602016965</v>
      </c>
    </row>
    <row r="60" spans="1:6" ht="34.5" customHeight="1" x14ac:dyDescent="0.2">
      <c r="A60" s="12">
        <v>854</v>
      </c>
      <c r="B60" s="13">
        <v>85412</v>
      </c>
      <c r="C60" s="4" t="s">
        <v>61</v>
      </c>
      <c r="D60" s="21">
        <v>30000</v>
      </c>
      <c r="E60" s="21">
        <v>30000</v>
      </c>
      <c r="F60" s="8">
        <f t="shared" si="0"/>
        <v>100</v>
      </c>
    </row>
    <row r="61" spans="1:6" ht="26.25" customHeight="1" x14ac:dyDescent="0.2">
      <c r="A61" s="12">
        <v>854</v>
      </c>
      <c r="B61" s="13">
        <v>85415</v>
      </c>
      <c r="C61" s="4" t="s">
        <v>51</v>
      </c>
      <c r="D61" s="21">
        <v>100530</v>
      </c>
      <c r="E61" s="21">
        <v>2000</v>
      </c>
      <c r="F61" s="8">
        <f t="shared" si="0"/>
        <v>1.9894558838157765</v>
      </c>
    </row>
    <row r="62" spans="1:6" ht="24" customHeight="1" x14ac:dyDescent="0.2">
      <c r="A62" s="12">
        <v>854</v>
      </c>
      <c r="B62" s="13">
        <v>85416</v>
      </c>
      <c r="C62" s="4" t="s">
        <v>52</v>
      </c>
      <c r="D62" s="21">
        <v>105550</v>
      </c>
      <c r="E62" s="21">
        <v>94500</v>
      </c>
      <c r="F62" s="8">
        <f t="shared" si="0"/>
        <v>89.531027948839409</v>
      </c>
    </row>
    <row r="63" spans="1:6" ht="18" customHeight="1" x14ac:dyDescent="0.2">
      <c r="A63" s="12">
        <v>854</v>
      </c>
      <c r="B63" s="13">
        <v>85495</v>
      </c>
      <c r="C63" s="4" t="s">
        <v>13</v>
      </c>
      <c r="D63" s="21">
        <v>9131</v>
      </c>
      <c r="E63" s="21">
        <v>9135</v>
      </c>
      <c r="F63" s="8">
        <f t="shared" si="0"/>
        <v>100.04380681195926</v>
      </c>
    </row>
    <row r="64" spans="1:6" ht="18" customHeight="1" x14ac:dyDescent="0.2">
      <c r="A64" s="28">
        <v>855</v>
      </c>
      <c r="B64" s="29">
        <v>85501</v>
      </c>
      <c r="C64" s="30" t="s">
        <v>47</v>
      </c>
      <c r="D64" s="31">
        <v>37300</v>
      </c>
      <c r="E64" s="31">
        <v>20000</v>
      </c>
      <c r="F64" s="32">
        <f t="shared" si="0"/>
        <v>53.619302949061662</v>
      </c>
    </row>
    <row r="65" spans="1:6" ht="48" customHeight="1" x14ac:dyDescent="0.2">
      <c r="A65" s="37">
        <v>855</v>
      </c>
      <c r="B65" s="38">
        <v>85502</v>
      </c>
      <c r="C65" s="39" t="s">
        <v>53</v>
      </c>
      <c r="D65" s="40">
        <v>11563168.810000001</v>
      </c>
      <c r="E65" s="40">
        <v>10219000</v>
      </c>
      <c r="F65" s="41">
        <f t="shared" si="0"/>
        <v>88.375428638233288</v>
      </c>
    </row>
    <row r="66" spans="1:6" ht="18" customHeight="1" x14ac:dyDescent="0.2">
      <c r="A66" s="12">
        <v>855</v>
      </c>
      <c r="B66" s="13">
        <v>85503</v>
      </c>
      <c r="C66" s="4" t="s">
        <v>54</v>
      </c>
      <c r="D66" s="21">
        <v>971</v>
      </c>
      <c r="E66" s="21">
        <v>0</v>
      </c>
      <c r="F66" s="8">
        <f t="shared" ref="F66" si="4">E66/D66*100</f>
        <v>0</v>
      </c>
    </row>
    <row r="67" spans="1:6" ht="18" customHeight="1" x14ac:dyDescent="0.2">
      <c r="A67" s="12">
        <v>855</v>
      </c>
      <c r="B67" s="13">
        <v>85504</v>
      </c>
      <c r="C67" s="4" t="s">
        <v>40</v>
      </c>
      <c r="D67" s="21">
        <v>114360.4</v>
      </c>
      <c r="E67" s="21">
        <v>118092</v>
      </c>
      <c r="F67" s="8">
        <f t="shared" si="0"/>
        <v>103.26301761798663</v>
      </c>
    </row>
    <row r="68" spans="1:6" ht="18" customHeight="1" x14ac:dyDescent="0.2">
      <c r="A68" s="12">
        <v>855</v>
      </c>
      <c r="B68" s="13">
        <v>85508</v>
      </c>
      <c r="C68" s="4" t="s">
        <v>38</v>
      </c>
      <c r="D68" s="21">
        <v>220000</v>
      </c>
      <c r="E68" s="21">
        <v>230000</v>
      </c>
      <c r="F68" s="8">
        <f t="shared" si="0"/>
        <v>104.54545454545455</v>
      </c>
    </row>
    <row r="69" spans="1:6" ht="27.75" customHeight="1" x14ac:dyDescent="0.2">
      <c r="A69" s="12">
        <v>855</v>
      </c>
      <c r="B69" s="13">
        <v>85510</v>
      </c>
      <c r="C69" s="4" t="s">
        <v>50</v>
      </c>
      <c r="D69" s="21">
        <v>750000</v>
      </c>
      <c r="E69" s="21">
        <v>790000</v>
      </c>
      <c r="F69" s="8">
        <f t="shared" si="0"/>
        <v>105.33333333333333</v>
      </c>
    </row>
    <row r="70" spans="1:6" ht="51" customHeight="1" x14ac:dyDescent="0.2">
      <c r="A70" s="12">
        <v>855</v>
      </c>
      <c r="B70" s="13">
        <v>85513</v>
      </c>
      <c r="C70" s="4" t="s">
        <v>73</v>
      </c>
      <c r="D70" s="21">
        <v>162824.94</v>
      </c>
      <c r="E70" s="21">
        <v>167632</v>
      </c>
      <c r="F70" s="8">
        <f t="shared" si="0"/>
        <v>102.9522872847366</v>
      </c>
    </row>
    <row r="71" spans="1:6" ht="18" customHeight="1" x14ac:dyDescent="0.2">
      <c r="A71" s="12">
        <v>855</v>
      </c>
      <c r="B71" s="13">
        <v>85516</v>
      </c>
      <c r="C71" s="4" t="s">
        <v>60</v>
      </c>
      <c r="D71" s="21">
        <v>10551963.560000001</v>
      </c>
      <c r="E71" s="21">
        <v>5037610.04</v>
      </c>
      <c r="F71" s="8">
        <f t="shared" si="0"/>
        <v>47.74097267636887</v>
      </c>
    </row>
    <row r="72" spans="1:6" ht="18" customHeight="1" x14ac:dyDescent="0.2">
      <c r="A72" s="12">
        <v>900</v>
      </c>
      <c r="B72" s="13">
        <v>90001</v>
      </c>
      <c r="C72" s="4" t="s">
        <v>16</v>
      </c>
      <c r="D72" s="21">
        <v>1899782.73</v>
      </c>
      <c r="E72" s="21">
        <v>270782.73</v>
      </c>
      <c r="F72" s="8">
        <f t="shared" si="0"/>
        <v>14.253352539950711</v>
      </c>
    </row>
    <row r="73" spans="1:6" ht="18" customHeight="1" x14ac:dyDescent="0.2">
      <c r="A73" s="12">
        <v>900</v>
      </c>
      <c r="B73" s="13">
        <v>90002</v>
      </c>
      <c r="C73" s="4" t="s">
        <v>57</v>
      </c>
      <c r="D73" s="21">
        <v>9444895</v>
      </c>
      <c r="E73" s="21">
        <v>9720700</v>
      </c>
      <c r="F73" s="8">
        <f>E73/D73*100</f>
        <v>102.92014892701296</v>
      </c>
    </row>
    <row r="74" spans="1:6" ht="18" customHeight="1" x14ac:dyDescent="0.2">
      <c r="A74" s="12">
        <v>900</v>
      </c>
      <c r="B74" s="13">
        <v>90003</v>
      </c>
      <c r="C74" s="4" t="s">
        <v>4</v>
      </c>
      <c r="D74" s="21">
        <v>88275.8</v>
      </c>
      <c r="E74" s="21">
        <v>40300</v>
      </c>
      <c r="F74" s="8">
        <f t="shared" si="0"/>
        <v>45.652375849326766</v>
      </c>
    </row>
    <row r="75" spans="1:6" ht="18" customHeight="1" x14ac:dyDescent="0.2">
      <c r="A75" s="12">
        <v>900</v>
      </c>
      <c r="B75" s="13">
        <v>90004</v>
      </c>
      <c r="C75" s="4" t="s">
        <v>32</v>
      </c>
      <c r="D75" s="21">
        <v>249000</v>
      </c>
      <c r="E75" s="21">
        <v>249500</v>
      </c>
      <c r="F75" s="8">
        <f t="shared" si="0"/>
        <v>100.20080321285141</v>
      </c>
    </row>
    <row r="76" spans="1:6" ht="18" customHeight="1" x14ac:dyDescent="0.2">
      <c r="A76" s="12">
        <v>900</v>
      </c>
      <c r="B76" s="13">
        <v>90005</v>
      </c>
      <c r="C76" s="4" t="s">
        <v>48</v>
      </c>
      <c r="D76" s="21">
        <v>69428</v>
      </c>
      <c r="E76" s="21">
        <v>46500</v>
      </c>
      <c r="F76" s="8">
        <f t="shared" si="0"/>
        <v>66.97585988362043</v>
      </c>
    </row>
    <row r="77" spans="1:6" ht="18" customHeight="1" x14ac:dyDescent="0.2">
      <c r="A77" s="12">
        <v>900</v>
      </c>
      <c r="B77" s="13">
        <v>90006</v>
      </c>
      <c r="C77" s="4" t="s">
        <v>82</v>
      </c>
      <c r="D77" s="21">
        <v>84042.85</v>
      </c>
      <c r="E77" s="21">
        <v>3024118.84</v>
      </c>
      <c r="F77" s="8">
        <f t="shared" ref="F77" si="5">E77/D77*100</f>
        <v>3598.3059118057035</v>
      </c>
    </row>
    <row r="78" spans="1:6" ht="18" customHeight="1" x14ac:dyDescent="0.2">
      <c r="A78" s="12">
        <v>900</v>
      </c>
      <c r="B78" s="13">
        <v>90015</v>
      </c>
      <c r="C78" s="4" t="s">
        <v>33</v>
      </c>
      <c r="D78" s="21">
        <v>4220114.2</v>
      </c>
      <c r="E78" s="21">
        <v>1845053.28</v>
      </c>
      <c r="F78" s="8">
        <f t="shared" si="0"/>
        <v>43.720458560102472</v>
      </c>
    </row>
    <row r="79" spans="1:6" ht="27.75" customHeight="1" x14ac:dyDescent="0.2">
      <c r="A79" s="12">
        <v>900</v>
      </c>
      <c r="B79" s="13">
        <v>90026</v>
      </c>
      <c r="C79" s="4" t="s">
        <v>84</v>
      </c>
      <c r="D79" s="21">
        <v>0</v>
      </c>
      <c r="E79" s="21">
        <v>70000</v>
      </c>
      <c r="F79" s="8">
        <v>0</v>
      </c>
    </row>
    <row r="80" spans="1:6" ht="18" customHeight="1" x14ac:dyDescent="0.2">
      <c r="A80" s="12">
        <v>900</v>
      </c>
      <c r="B80" s="13">
        <v>90095</v>
      </c>
      <c r="C80" s="4" t="s">
        <v>13</v>
      </c>
      <c r="D80" s="21">
        <v>968565.36</v>
      </c>
      <c r="E80" s="21">
        <v>596200</v>
      </c>
      <c r="F80" s="8">
        <f t="shared" si="0"/>
        <v>61.554957943158328</v>
      </c>
    </row>
    <row r="81" spans="1:7" ht="18" customHeight="1" x14ac:dyDescent="0.2">
      <c r="A81" s="12">
        <v>921</v>
      </c>
      <c r="B81" s="13">
        <v>92105</v>
      </c>
      <c r="C81" s="4" t="s">
        <v>34</v>
      </c>
      <c r="D81" s="21">
        <v>120000</v>
      </c>
      <c r="E81" s="21">
        <v>115000</v>
      </c>
      <c r="F81" s="8">
        <f t="shared" si="0"/>
        <v>95.833333333333343</v>
      </c>
    </row>
    <row r="82" spans="1:7" ht="18" customHeight="1" x14ac:dyDescent="0.2">
      <c r="A82" s="12">
        <v>921</v>
      </c>
      <c r="B82" s="13">
        <v>92109</v>
      </c>
      <c r="C82" s="4" t="s">
        <v>35</v>
      </c>
      <c r="D82" s="21">
        <v>2342134.54</v>
      </c>
      <c r="E82" s="21">
        <v>2389927.91</v>
      </c>
      <c r="F82" s="8">
        <f t="shared" si="0"/>
        <v>102.04059028991563</v>
      </c>
    </row>
    <row r="83" spans="1:7" ht="18" customHeight="1" x14ac:dyDescent="0.2">
      <c r="A83" s="12">
        <v>921</v>
      </c>
      <c r="B83" s="13">
        <v>92116</v>
      </c>
      <c r="C83" s="4" t="s">
        <v>36</v>
      </c>
      <c r="D83" s="21">
        <v>1519500</v>
      </c>
      <c r="E83" s="21">
        <v>1614850</v>
      </c>
      <c r="F83" s="8">
        <f t="shared" si="0"/>
        <v>106.27509049029287</v>
      </c>
    </row>
    <row r="84" spans="1:7" ht="18" customHeight="1" x14ac:dyDescent="0.2">
      <c r="A84" s="12">
        <v>921</v>
      </c>
      <c r="B84" s="13">
        <v>92120</v>
      </c>
      <c r="C84" s="4" t="s">
        <v>74</v>
      </c>
      <c r="D84" s="21">
        <v>1563000</v>
      </c>
      <c r="E84" s="21">
        <v>0</v>
      </c>
      <c r="F84" s="8">
        <f t="shared" si="0"/>
        <v>0</v>
      </c>
    </row>
    <row r="85" spans="1:7" ht="18" customHeight="1" x14ac:dyDescent="0.2">
      <c r="A85" s="12">
        <v>921</v>
      </c>
      <c r="B85" s="13">
        <v>92195</v>
      </c>
      <c r="C85" s="4" t="s">
        <v>13</v>
      </c>
      <c r="D85" s="21">
        <v>20000</v>
      </c>
      <c r="E85" s="21">
        <v>20000</v>
      </c>
      <c r="F85" s="8">
        <f t="shared" si="0"/>
        <v>100</v>
      </c>
    </row>
    <row r="86" spans="1:7" ht="18" customHeight="1" x14ac:dyDescent="0.2">
      <c r="A86" s="12">
        <v>926</v>
      </c>
      <c r="B86" s="13">
        <v>92601</v>
      </c>
      <c r="C86" s="4" t="s">
        <v>66</v>
      </c>
      <c r="D86" s="21">
        <v>680000</v>
      </c>
      <c r="E86" s="21">
        <v>6000000</v>
      </c>
      <c r="F86" s="8">
        <f t="shared" si="0"/>
        <v>882.35294117647061</v>
      </c>
    </row>
    <row r="87" spans="1:7" ht="18" customHeight="1" x14ac:dyDescent="0.2">
      <c r="A87" s="12">
        <v>926</v>
      </c>
      <c r="B87" s="13">
        <v>92604</v>
      </c>
      <c r="C87" s="4" t="s">
        <v>5</v>
      </c>
      <c r="D87" s="21">
        <v>6044811</v>
      </c>
      <c r="E87" s="21">
        <v>5954127</v>
      </c>
      <c r="F87" s="8">
        <f t="shared" si="0"/>
        <v>98.499804212240889</v>
      </c>
      <c r="G87" s="3"/>
    </row>
    <row r="88" spans="1:7" ht="18" customHeight="1" thickBot="1" x14ac:dyDescent="0.25">
      <c r="A88" s="12">
        <v>926</v>
      </c>
      <c r="B88" s="13">
        <v>92605</v>
      </c>
      <c r="C88" s="4" t="s">
        <v>37</v>
      </c>
      <c r="D88" s="21">
        <v>745000</v>
      </c>
      <c r="E88" s="21">
        <v>1205000</v>
      </c>
      <c r="F88" s="8">
        <f t="shared" si="0"/>
        <v>161.74496644295303</v>
      </c>
      <c r="G88" s="3"/>
    </row>
    <row r="89" spans="1:7" ht="28.5" customHeight="1" thickTop="1" thickBot="1" x14ac:dyDescent="0.25">
      <c r="A89" s="33" t="s">
        <v>44</v>
      </c>
      <c r="B89" s="34"/>
      <c r="C89" s="35"/>
      <c r="D89" s="22">
        <f>SUM(D4:D88)</f>
        <v>209283266.13999999</v>
      </c>
      <c r="E89" s="22">
        <f>SUM(E4:E88)</f>
        <v>201301424.06999999</v>
      </c>
      <c r="F89" s="14">
        <f t="shared" si="0"/>
        <v>96.186105933256727</v>
      </c>
    </row>
    <row r="90" spans="1:7" ht="19.5" customHeight="1" thickTop="1" x14ac:dyDescent="0.2">
      <c r="A90" s="5"/>
      <c r="B90" s="5"/>
      <c r="C90" s="5"/>
      <c r="D90" s="6"/>
      <c r="E90" s="6"/>
      <c r="F90" s="3"/>
    </row>
    <row r="91" spans="1:7" x14ac:dyDescent="0.2">
      <c r="F91" s="3"/>
    </row>
    <row r="92" spans="1:7" x14ac:dyDescent="0.2">
      <c r="F92" s="3"/>
    </row>
    <row r="93" spans="1:7" x14ac:dyDescent="0.2">
      <c r="F93" s="3"/>
    </row>
    <row r="94" spans="1:7" x14ac:dyDescent="0.2">
      <c r="F94" s="3"/>
    </row>
    <row r="103" ht="11.25" customHeight="1" x14ac:dyDescent="0.2"/>
    <row r="104" hidden="1" x14ac:dyDescent="0.2"/>
    <row r="105" hidden="1" x14ac:dyDescent="0.2"/>
  </sheetData>
  <mergeCells count="2">
    <mergeCell ref="A89:C89"/>
    <mergeCell ref="A1:F1"/>
  </mergeCells>
  <phoneticPr fontId="0" type="noConversion"/>
  <pageMargins left="0.70866141732283472" right="0.70866141732283472" top="0.98425196850393704" bottom="0.70866141732283472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>ul. Piłsudskiego 17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Zielińska</dc:creator>
  <cp:lastModifiedBy>Izabela Świderska</cp:lastModifiedBy>
  <cp:lastPrinted>2025-11-06T14:01:21Z</cp:lastPrinted>
  <dcterms:created xsi:type="dcterms:W3CDTF">2002-01-30T09:17:30Z</dcterms:created>
  <dcterms:modified xsi:type="dcterms:W3CDTF">2025-11-06T14:01:52Z</dcterms:modified>
</cp:coreProperties>
</file>